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zvještaj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<sst xmlns="http://schemas.openxmlformats.org/spreadsheetml/2006/main" count="94" uniqueCount="65">
  <si>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Na temelju članka 110. Zakona o proračunu ("Narodne novine" broj 87/08., 136/12. i 15/15.), Pravilnika o polugodišnjem i godišnjem izvještaju o izvršenju proračuna</t>
  </si>
  <si>
    <t>("Narodne novine" broj 24/13. i 102/17. i 01/20) i članka 22. Statuta Grada Raba ("Službene novine Primorsko-goranske županije" broj 4/21),</t>
  </si>
  <si>
    <t>POLUGODIŠNJI IZVJEŠTAJ O IZVRŠENJU  PLANA RAZVOJNIH PROGRAMA GRADA RABA ZA  2021. GODINU</t>
  </si>
  <si>
    <t>Članak 1.</t>
  </si>
  <si>
    <t>Planom razvojnih programa definiraju se ciljevi i prioriteti razvoja Grada Raba povezani s programskom i organizacijskom klasifikacijom proračuna. Planom razvojnih programa</t>
  </si>
  <si>
    <t>Grada Raba predviđeni su projekti i aktivnosti za koje su Proračunom osigurana sredstva u okviru pojedinih Programa kako slijedi:</t>
  </si>
  <si>
    <t>STRATEŠKI CILJ</t>
  </si>
  <si>
    <t>PRIORITET</t>
  </si>
  <si>
    <t>MJERA</t>
  </si>
  <si>
    <t>NAZIV                                                              PROGRAMA / AKTIVNOSTI / PROJEKTA</t>
  </si>
  <si>
    <t>PLAN 2021.</t>
  </si>
  <si>
    <t>IZVRŠENJE   1.1.- 30.6.2021.</t>
  </si>
  <si>
    <t>INDEKS 6/5</t>
  </si>
  <si>
    <t>RAZDJEL / GLAVA</t>
  </si>
  <si>
    <t>SVEUKUPNO</t>
  </si>
  <si>
    <t>CILJ 1: Održivi razvoj lokalnog gospodarstva</t>
  </si>
  <si>
    <t>1.1. Širenje gospodarske strukture</t>
  </si>
  <si>
    <t>1.1.1. Integrirano urbanističko planiranje</t>
  </si>
  <si>
    <t>K270101 Sufinanciranje programa i izrada projekata</t>
  </si>
  <si>
    <t>203/01</t>
  </si>
  <si>
    <t>1.2. Povećanje kvalitete turističke ponude i smanjenje sezonalnosti</t>
  </si>
  <si>
    <t>1.2.1. Unapređenje i izgradnja turističke infrastrukture</t>
  </si>
  <si>
    <t>K280202 Uređenje plaža</t>
  </si>
  <si>
    <t>1.2.2. Izgradnja i uređenje sportske infrastrukture</t>
  </si>
  <si>
    <t>K258041 Uređenje i održavanje sportskih objekata</t>
  </si>
  <si>
    <t>204/01</t>
  </si>
  <si>
    <t>1.3. Očuvanje prirodnih resursa i zaštita okoliša</t>
  </si>
  <si>
    <t>1.3.2. Izgradnja i unapređenje komunalne infrastrukture</t>
  </si>
  <si>
    <t>K280102 Priprema za izgradnju poduzetničkih zona</t>
  </si>
  <si>
    <t>K300103 Uređenje javnih površina</t>
  </si>
  <si>
    <t>202/01</t>
  </si>
  <si>
    <t>K310102 Uređenje nerazvrstanih cesta</t>
  </si>
  <si>
    <t>K320103 Izgradnja i uređenje groblja</t>
  </si>
  <si>
    <t>K330102 Proširenje i opremanje javne rasvjete</t>
  </si>
  <si>
    <t>K350102 Odvodnja otpadnih voda</t>
  </si>
  <si>
    <t>K350104 Program zbrinjavanja otpada</t>
  </si>
  <si>
    <t>K350105 Zbrinjavanje oborinskih voda</t>
  </si>
  <si>
    <t>CILJ 2: Zaustavljanje negativnih demografskih procesa i razvoj ljudskih potencijala</t>
  </si>
  <si>
    <t>2.1. Jačanje obrazovne, zdravstvene i socijalne dimenzije kvalitete života</t>
  </si>
  <si>
    <t>2.1.1. Unapređenje postojećeg  obrazovnog sustava i usklađenje s tržišnim potrebama</t>
  </si>
  <si>
    <t>K250401 Održavanje i uređenje kulturnih objekata</t>
  </si>
  <si>
    <t>K370105 Poslovni prostor</t>
  </si>
  <si>
    <t>K210101 Djelatnost Pučkog otvorenog učilišta</t>
  </si>
  <si>
    <t>K212701 Knjižna i neknjižna građa</t>
  </si>
  <si>
    <t>K370103 Ulaganje u stambene objekte</t>
  </si>
  <si>
    <t>K213201 Knjižna i neknjižna građa</t>
  </si>
  <si>
    <t>K230101 Sufinanciranje izgradnje škole</t>
  </si>
  <si>
    <t>K211401 Djelatnost Pučkog otvorenog učilišta</t>
  </si>
  <si>
    <t>K220202 Projekt uređenja i opremanja</t>
  </si>
  <si>
    <t>2.1.2. Razvoj efikasne lokalne samouprave</t>
  </si>
  <si>
    <t>K113105 Ulaganje u računalne programe i umjetnička djela</t>
  </si>
  <si>
    <t>K113106 Ulaganja u postrojenja i opremu</t>
  </si>
  <si>
    <t>K116101 Ulaganje u sustav za rano otkrivanje požara na području otoka Raba</t>
  </si>
  <si>
    <t>Članak 2.</t>
  </si>
  <si>
    <t xml:space="preserve">Polugodišnji izvještaj o izvršenju Plana razvojnih programa Grada Raba za 2021. godinu stupa na snagu osmog dana od dana objave u "Službenim novinama Primorsko -   </t>
  </si>
  <si>
    <t>goranske županije".</t>
  </si>
  <si>
    <t>GRADSKO VIJEĆE GRADA RABA</t>
  </si>
  <si>
    <t>Predsjednik</t>
  </si>
  <si>
    <t>Željko Dumičić</t>
  </si>
  <si>
    <t>2.1.3. Provođenje soc. skrbi za najugroženije skupine stanovnika</t>
  </si>
  <si>
    <t>K240701 Rekonstrukcija zgrade</t>
  </si>
  <si>
    <t xml:space="preserve"> Gradsko vijeće Grada Raba, na sjednici održanoj dana 29. rujna 2021. godine, donosi</t>
  </si>
  <si>
    <t>KLASA: 023-06/21-02/04</t>
  </si>
  <si>
    <t>URBROJ: 2169-01-02/03-21-3</t>
  </si>
  <si>
    <t>Rab, 29. rujna 2021.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</si>
</sst>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0" fillId="0" borderId="0">
      <alignment/>
      <protection/>
    </xf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 quotePrefix="1">
      <alignment horizontal="center" vertical="center"/>
    </xf>
    <xf numFmtId="0" fontId="3" fillId="34" borderId="10" xfId="0" applyFont="1" applyFill="1" applyBorder="1" applyAlignment="1" quotePrefix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 wrapText="1"/>
    </xf>
    <xf numFmtId="4" fontId="5" fillId="35" borderId="10" xfId="0" applyNumberFormat="1" applyFont="1" applyFill="1" applyBorder="1" applyAlignment="1">
      <alignment vertical="center" wrapText="1"/>
    </xf>
    <xf numFmtId="10" fontId="5" fillId="35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0" fontId="2" fillId="0" borderId="1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10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10" fontId="2" fillId="0" borderId="10" xfId="0" applyNumberFormat="1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4" borderId="10" xfId="0" applyNumberFormat="1" applyFont="1" applyFill="1" applyBorder="1" applyAlignment="1" quotePrefix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55" applyFont="1" applyAlignment="1">
      <alignment vertical="center"/>
      <protection/>
    </xf>
    <xf numFmtId="0" fontId="2" fillId="0" borderId="0" xfId="55" applyFont="1" applyAlignment="1">
      <alignment vertical="center" wrapText="1"/>
      <protection/>
    </xf>
    <xf numFmtId="0" fontId="2" fillId="0" borderId="0" xfId="55" applyFont="1" applyAlignment="1">
      <alignment horizontal="center" vertical="center"/>
      <protection/>
    </xf>
    <xf numFmtId="4" fontId="2" fillId="0" borderId="0" xfId="55" applyNumberFormat="1" applyFont="1" applyAlignment="1">
      <alignment horizontal="right" vertical="center"/>
      <protection/>
    </xf>
    <xf numFmtId="4" fontId="2" fillId="0" borderId="0" xfId="55" applyNumberFormat="1" applyFont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57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10" fontId="2" fillId="0" borderId="12" xfId="0" applyNumberFormat="1" applyFont="1" applyBorder="1" applyAlignment="1">
      <alignment vertical="center"/>
    </xf>
    <xf numFmtId="10" fontId="2" fillId="0" borderId="13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vertical="center" wrapText="1"/>
    </xf>
    <xf numFmtId="10" fontId="2" fillId="0" borderId="12" xfId="0" applyNumberFormat="1" applyFont="1" applyBorder="1" applyAlignment="1">
      <alignment vertical="center" wrapText="1"/>
    </xf>
    <xf numFmtId="10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bično_List1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34">
      <selection activeCell="A5" sqref="A5"/>
    </sheetView>
  </sheetViews>
  <sheetFormatPr defaultColWidth="9.140625" defaultRowHeight="12.75"/>
  <cols>
    <col min="1" max="1" width="11.421875" style="3" customWidth="1"/>
    <col min="2" max="2" width="14.8515625" style="3" customWidth="1"/>
    <col min="3" max="3" width="23.00390625" style="3" customWidth="1"/>
    <col min="4" max="4" width="40.7109375" style="3" customWidth="1"/>
    <col min="5" max="8" width="13.7109375" style="3" customWidth="1"/>
    <col min="9" max="10" width="9.140625" style="3" customWidth="1"/>
    <col min="11" max="11" width="12.7109375" style="3" bestFit="1" customWidth="1"/>
    <col min="12" max="16384" width="9.140625" style="3" customWidth="1"/>
  </cols>
  <sheetData>
    <row r="1" spans="1:8" s="2" customFormat="1" ht="12">
      <c r="A1" s="40" t="s">
        <v>0</v>
      </c>
      <c r="B1" s="40"/>
      <c r="C1" s="40"/>
      <c r="D1" s="40"/>
      <c r="E1" s="40"/>
      <c r="F1" s="40"/>
      <c r="G1" s="40"/>
      <c r="H1" s="40"/>
    </row>
    <row r="2" spans="1:8" ht="12">
      <c r="A2" s="40" t="s">
        <v>1</v>
      </c>
      <c r="B2" s="40"/>
      <c r="C2" s="40"/>
      <c r="D2" s="40"/>
      <c r="E2" s="40"/>
      <c r="F2" s="40"/>
      <c r="G2" s="40"/>
      <c r="H2" s="40"/>
    </row>
    <row r="3" spans="1:8" ht="12">
      <c r="A3" s="40" t="s">
        <v>61</v>
      </c>
      <c r="B3" s="40"/>
      <c r="C3" s="40"/>
      <c r="D3" s="40"/>
      <c r="E3" s="40"/>
      <c r="F3" s="40"/>
      <c r="G3" s="40"/>
      <c r="H3" s="40"/>
    </row>
    <row r="4" spans="1:8" ht="12">
      <c r="A4" s="1"/>
      <c r="B4" s="1"/>
      <c r="C4" s="1"/>
      <c r="D4" s="1"/>
      <c r="E4" s="1"/>
      <c r="F4" s="1"/>
      <c r="G4" s="1"/>
      <c r="H4" s="1"/>
    </row>
    <row r="5" spans="1:8" ht="12">
      <c r="A5" s="1"/>
      <c r="B5" s="1"/>
      <c r="C5" s="1"/>
      <c r="D5" s="1"/>
      <c r="E5" s="1"/>
      <c r="F5" s="1"/>
      <c r="G5" s="1"/>
      <c r="H5" s="1"/>
    </row>
    <row r="6" spans="2:6" ht="12">
      <c r="B6" s="2"/>
      <c r="C6" s="2"/>
      <c r="D6" s="2"/>
      <c r="E6" s="2"/>
      <c r="F6" s="2"/>
    </row>
    <row r="7" spans="1:8" s="2" customFormat="1" ht="12">
      <c r="A7" s="41" t="s">
        <v>2</v>
      </c>
      <c r="B7" s="41"/>
      <c r="C7" s="41"/>
      <c r="D7" s="41"/>
      <c r="E7" s="41"/>
      <c r="F7" s="41"/>
      <c r="G7" s="41"/>
      <c r="H7" s="41"/>
    </row>
    <row r="8" spans="1:8" s="2" customFormat="1" ht="12">
      <c r="A8" s="4"/>
      <c r="B8" s="4"/>
      <c r="C8" s="4"/>
      <c r="D8" s="4"/>
      <c r="E8" s="4"/>
      <c r="F8" s="4"/>
      <c r="G8" s="4"/>
      <c r="H8" s="4"/>
    </row>
    <row r="9" s="2" customFormat="1" ht="12"/>
    <row r="10" s="2" customFormat="1" ht="12"/>
    <row r="11" ht="12">
      <c r="D11" s="5" t="s">
        <v>3</v>
      </c>
    </row>
    <row r="13" ht="12">
      <c r="A13" s="3" t="s">
        <v>4</v>
      </c>
    </row>
    <row r="14" ht="12">
      <c r="A14" s="3" t="s">
        <v>5</v>
      </c>
    </row>
    <row r="16" spans="2:8" ht="12">
      <c r="B16" s="2"/>
      <c r="C16" s="2"/>
      <c r="D16" s="2"/>
      <c r="E16" s="2"/>
      <c r="F16" s="2"/>
      <c r="G16" s="2"/>
      <c r="H16" s="2"/>
    </row>
    <row r="17" spans="1:8" ht="24">
      <c r="A17" s="6" t="s">
        <v>6</v>
      </c>
      <c r="B17" s="7" t="s">
        <v>7</v>
      </c>
      <c r="C17" s="7" t="s">
        <v>8</v>
      </c>
      <c r="D17" s="6" t="s">
        <v>9</v>
      </c>
      <c r="E17" s="7" t="s">
        <v>10</v>
      </c>
      <c r="F17" s="6" t="s">
        <v>11</v>
      </c>
      <c r="G17" s="6" t="s">
        <v>12</v>
      </c>
      <c r="H17" s="6" t="s">
        <v>13</v>
      </c>
    </row>
    <row r="18" spans="1:8" ht="12">
      <c r="A18" s="8">
        <v>1</v>
      </c>
      <c r="B18" s="8">
        <v>2</v>
      </c>
      <c r="C18" s="9">
        <v>3</v>
      </c>
      <c r="D18" s="10">
        <v>4</v>
      </c>
      <c r="E18" s="9">
        <v>5</v>
      </c>
      <c r="F18" s="9">
        <v>6</v>
      </c>
      <c r="G18" s="9">
        <v>7</v>
      </c>
      <c r="H18" s="9">
        <v>8</v>
      </c>
    </row>
    <row r="19" spans="1:8" s="16" customFormat="1" ht="12">
      <c r="A19" s="11"/>
      <c r="B19" s="12"/>
      <c r="C19" s="11"/>
      <c r="D19" s="13" t="s">
        <v>14</v>
      </c>
      <c r="E19" s="14">
        <v>16935920</v>
      </c>
      <c r="F19" s="14">
        <v>8520250.48</v>
      </c>
      <c r="G19" s="15">
        <v>50.30875488311235</v>
      </c>
      <c r="H19" s="14"/>
    </row>
    <row r="20" spans="1:8" s="16" customFormat="1" ht="36">
      <c r="A20" s="42" t="s">
        <v>15</v>
      </c>
      <c r="B20" s="17" t="s">
        <v>16</v>
      </c>
      <c r="C20" s="17" t="s">
        <v>17</v>
      </c>
      <c r="D20" s="18" t="s">
        <v>18</v>
      </c>
      <c r="E20" s="19">
        <v>610000</v>
      </c>
      <c r="F20" s="19">
        <v>0</v>
      </c>
      <c r="G20" s="20">
        <f>F20/E20</f>
        <v>0</v>
      </c>
      <c r="H20" s="21" t="s">
        <v>19</v>
      </c>
    </row>
    <row r="21" spans="1:8" s="16" customFormat="1" ht="12">
      <c r="A21" s="43"/>
      <c r="B21" s="44" t="s">
        <v>20</v>
      </c>
      <c r="C21" s="44" t="s">
        <v>21</v>
      </c>
      <c r="D21" s="45" t="s">
        <v>22</v>
      </c>
      <c r="E21" s="47">
        <v>3100000</v>
      </c>
      <c r="F21" s="62">
        <v>1413871.7</v>
      </c>
      <c r="G21" s="58">
        <f aca="true" t="shared" si="0" ref="G21:G31">F21/E21</f>
        <v>0.4560876451612903</v>
      </c>
      <c r="H21" s="60" t="s">
        <v>19</v>
      </c>
    </row>
    <row r="22" spans="1:8" s="16" customFormat="1" ht="31.5" customHeight="1">
      <c r="A22" s="43"/>
      <c r="B22" s="44"/>
      <c r="C22" s="44"/>
      <c r="D22" s="46"/>
      <c r="E22" s="48"/>
      <c r="F22" s="52"/>
      <c r="G22" s="59" t="e">
        <f t="shared" si="0"/>
        <v>#DIV/0!</v>
      </c>
      <c r="H22" s="61"/>
    </row>
    <row r="23" spans="1:8" s="16" customFormat="1" ht="24">
      <c r="A23" s="43"/>
      <c r="B23" s="44"/>
      <c r="C23" s="17" t="s">
        <v>23</v>
      </c>
      <c r="D23" s="18" t="s">
        <v>24</v>
      </c>
      <c r="E23" s="22">
        <v>420000</v>
      </c>
      <c r="F23" s="23">
        <v>515800.6</v>
      </c>
      <c r="G23" s="24">
        <f t="shared" si="0"/>
        <v>1.2280966666666666</v>
      </c>
      <c r="H23" s="21" t="s">
        <v>25</v>
      </c>
    </row>
    <row r="24" spans="1:8" s="16" customFormat="1" ht="14.25" customHeight="1">
      <c r="A24" s="43"/>
      <c r="B24" s="44" t="s">
        <v>26</v>
      </c>
      <c r="C24" s="53" t="s">
        <v>27</v>
      </c>
      <c r="D24" s="25" t="s">
        <v>28</v>
      </c>
      <c r="E24" s="26">
        <v>200000</v>
      </c>
      <c r="F24" s="26">
        <v>0</v>
      </c>
      <c r="G24" s="27">
        <f t="shared" si="0"/>
        <v>0</v>
      </c>
      <c r="H24" s="21" t="s">
        <v>19</v>
      </c>
    </row>
    <row r="25" spans="1:8" s="16" customFormat="1" ht="12.75" customHeight="1">
      <c r="A25" s="43"/>
      <c r="B25" s="44"/>
      <c r="C25" s="63"/>
      <c r="D25" s="18" t="s">
        <v>29</v>
      </c>
      <c r="E25" s="19">
        <v>850000</v>
      </c>
      <c r="F25" s="26">
        <v>505444.47</v>
      </c>
      <c r="G25" s="27">
        <f t="shared" si="0"/>
        <v>0.5946405529411765</v>
      </c>
      <c r="H25" s="21" t="s">
        <v>30</v>
      </c>
    </row>
    <row r="26" spans="1:8" s="16" customFormat="1" ht="12">
      <c r="A26" s="43"/>
      <c r="B26" s="44"/>
      <c r="C26" s="63"/>
      <c r="D26" s="18" t="s">
        <v>31</v>
      </c>
      <c r="E26" s="19">
        <v>1658000</v>
      </c>
      <c r="F26" s="26">
        <v>871762.06</v>
      </c>
      <c r="G26" s="27">
        <f t="shared" si="0"/>
        <v>0.5257913510253318</v>
      </c>
      <c r="H26" s="21" t="s">
        <v>30</v>
      </c>
    </row>
    <row r="27" spans="1:8" s="16" customFormat="1" ht="12">
      <c r="A27" s="43"/>
      <c r="B27" s="44"/>
      <c r="C27" s="63"/>
      <c r="D27" s="18" t="s">
        <v>32</v>
      </c>
      <c r="E27" s="19">
        <v>3460000</v>
      </c>
      <c r="F27" s="26">
        <v>2290147.26</v>
      </c>
      <c r="G27" s="27">
        <f t="shared" si="0"/>
        <v>0.6618922716763005</v>
      </c>
      <c r="H27" s="21" t="s">
        <v>30</v>
      </c>
    </row>
    <row r="28" spans="1:8" s="16" customFormat="1" ht="12">
      <c r="A28" s="43"/>
      <c r="B28" s="44"/>
      <c r="C28" s="63"/>
      <c r="D28" s="18" t="s">
        <v>33</v>
      </c>
      <c r="E28" s="19">
        <v>200000</v>
      </c>
      <c r="F28" s="26">
        <v>0</v>
      </c>
      <c r="G28" s="27">
        <f t="shared" si="0"/>
        <v>0</v>
      </c>
      <c r="H28" s="21" t="s">
        <v>30</v>
      </c>
    </row>
    <row r="29" spans="1:8" s="16" customFormat="1" ht="12">
      <c r="A29" s="43"/>
      <c r="B29" s="44"/>
      <c r="C29" s="63"/>
      <c r="D29" s="18" t="s">
        <v>34</v>
      </c>
      <c r="E29" s="19">
        <v>250000</v>
      </c>
      <c r="F29" s="26">
        <v>40040.4</v>
      </c>
      <c r="G29" s="27">
        <f t="shared" si="0"/>
        <v>0.16016160000000002</v>
      </c>
      <c r="H29" s="21" t="s">
        <v>30</v>
      </c>
    </row>
    <row r="30" spans="1:8" s="16" customFormat="1" ht="12">
      <c r="A30" s="43"/>
      <c r="B30" s="44"/>
      <c r="C30" s="63"/>
      <c r="D30" s="18" t="s">
        <v>35</v>
      </c>
      <c r="E30" s="19">
        <v>1650200</v>
      </c>
      <c r="F30" s="26">
        <v>2644044.89</v>
      </c>
      <c r="G30" s="27">
        <f t="shared" si="0"/>
        <v>1.6022572354866078</v>
      </c>
      <c r="H30" s="21" t="s">
        <v>30</v>
      </c>
    </row>
    <row r="31" spans="1:8" s="16" customFormat="1" ht="12">
      <c r="A31" s="43"/>
      <c r="B31" s="44"/>
      <c r="C31" s="46"/>
      <c r="D31" s="28" t="s">
        <v>36</v>
      </c>
      <c r="E31" s="19">
        <v>400000</v>
      </c>
      <c r="F31" s="26">
        <v>0</v>
      </c>
      <c r="G31" s="27">
        <f t="shared" si="0"/>
        <v>0</v>
      </c>
      <c r="H31" s="21" t="s">
        <v>30</v>
      </c>
    </row>
    <row r="32" s="16" customFormat="1" ht="12"/>
    <row r="33" s="16" customFormat="1" ht="12"/>
    <row r="34" s="16" customFormat="1" ht="12"/>
    <row r="35" s="16" customFormat="1" ht="12"/>
    <row r="36" s="16" customFormat="1" ht="12"/>
    <row r="37" s="16" customFormat="1" ht="12"/>
    <row r="38" s="16" customFormat="1" ht="12"/>
    <row r="39" s="16" customFormat="1" ht="12"/>
    <row r="40" spans="1:8" s="29" customFormat="1" ht="24">
      <c r="A40" s="6" t="s">
        <v>6</v>
      </c>
      <c r="B40" s="7" t="s">
        <v>7</v>
      </c>
      <c r="C40" s="7" t="s">
        <v>8</v>
      </c>
      <c r="D40" s="6" t="s">
        <v>9</v>
      </c>
      <c r="E40" s="7" t="s">
        <v>10</v>
      </c>
      <c r="F40" s="6" t="s">
        <v>11</v>
      </c>
      <c r="G40" s="6" t="s">
        <v>12</v>
      </c>
      <c r="H40" s="6" t="s">
        <v>13</v>
      </c>
    </row>
    <row r="41" spans="1:8" s="16" customFormat="1" ht="12">
      <c r="A41" s="8">
        <v>1</v>
      </c>
      <c r="B41" s="8">
        <v>2</v>
      </c>
      <c r="C41" s="9">
        <v>3</v>
      </c>
      <c r="D41" s="10">
        <v>4</v>
      </c>
      <c r="E41" s="9">
        <v>5</v>
      </c>
      <c r="F41" s="9">
        <v>6</v>
      </c>
      <c r="G41" s="9">
        <v>7</v>
      </c>
      <c r="H41" s="30"/>
    </row>
    <row r="42" spans="1:8" s="16" customFormat="1" ht="15" customHeight="1">
      <c r="A42" s="49" t="s">
        <v>37</v>
      </c>
      <c r="B42" s="53" t="s">
        <v>38</v>
      </c>
      <c r="C42" s="53" t="s">
        <v>39</v>
      </c>
      <c r="D42" s="18" t="s">
        <v>40</v>
      </c>
      <c r="E42" s="19">
        <v>45000</v>
      </c>
      <c r="F42" s="23">
        <v>0</v>
      </c>
      <c r="G42" s="27">
        <f aca="true" t="shared" si="1" ref="G42:G55">F42/E42</f>
        <v>0</v>
      </c>
      <c r="H42" s="21" t="s">
        <v>25</v>
      </c>
    </row>
    <row r="43" spans="1:8" s="16" customFormat="1" ht="12">
      <c r="A43" s="50"/>
      <c r="B43" s="54"/>
      <c r="C43" s="54"/>
      <c r="D43" s="25" t="s">
        <v>41</v>
      </c>
      <c r="E43" s="19">
        <v>400000</v>
      </c>
      <c r="F43" s="23">
        <v>106600.03</v>
      </c>
      <c r="G43" s="27">
        <f t="shared" si="1"/>
        <v>0.266500075</v>
      </c>
      <c r="H43" s="21" t="s">
        <v>30</v>
      </c>
    </row>
    <row r="44" spans="1:8" s="16" customFormat="1" ht="12">
      <c r="A44" s="50"/>
      <c r="B44" s="54"/>
      <c r="C44" s="54"/>
      <c r="D44" s="18" t="s">
        <v>42</v>
      </c>
      <c r="E44" s="19">
        <v>465620</v>
      </c>
      <c r="F44" s="23">
        <v>8301.49</v>
      </c>
      <c r="G44" s="27">
        <f t="shared" si="1"/>
        <v>0.017828894806924102</v>
      </c>
      <c r="H44" s="21" t="s">
        <v>25</v>
      </c>
    </row>
    <row r="45" spans="1:8" s="16" customFormat="1" ht="12">
      <c r="A45" s="50"/>
      <c r="B45" s="54"/>
      <c r="C45" s="54"/>
      <c r="D45" s="18" t="s">
        <v>43</v>
      </c>
      <c r="E45" s="19">
        <v>53000</v>
      </c>
      <c r="F45" s="23">
        <v>9324.55</v>
      </c>
      <c r="G45" s="27">
        <f t="shared" si="1"/>
        <v>0.17593490566037734</v>
      </c>
      <c r="H45" s="21" t="s">
        <v>25</v>
      </c>
    </row>
    <row r="46" spans="1:8" s="16" customFormat="1" ht="12">
      <c r="A46" s="50"/>
      <c r="B46" s="54"/>
      <c r="C46" s="54"/>
      <c r="D46" s="18" t="s">
        <v>44</v>
      </c>
      <c r="E46" s="19">
        <v>100000</v>
      </c>
      <c r="F46" s="23">
        <v>65000</v>
      </c>
      <c r="G46" s="27">
        <f t="shared" si="1"/>
        <v>0.65</v>
      </c>
      <c r="H46" s="21" t="s">
        <v>30</v>
      </c>
    </row>
    <row r="47" spans="1:8" s="16" customFormat="1" ht="12">
      <c r="A47" s="50"/>
      <c r="B47" s="54"/>
      <c r="C47" s="54"/>
      <c r="D47" s="18" t="s">
        <v>45</v>
      </c>
      <c r="E47" s="26">
        <v>94000</v>
      </c>
      <c r="F47" s="23">
        <v>21662.78</v>
      </c>
      <c r="G47" s="27">
        <f t="shared" si="1"/>
        <v>0.2304551063829787</v>
      </c>
      <c r="H47" s="21" t="s">
        <v>30</v>
      </c>
    </row>
    <row r="48" spans="1:8" s="16" customFormat="1" ht="12">
      <c r="A48" s="51"/>
      <c r="B48" s="55"/>
      <c r="C48" s="54"/>
      <c r="D48" s="18" t="s">
        <v>46</v>
      </c>
      <c r="E48" s="19">
        <v>1500000</v>
      </c>
      <c r="F48" s="23">
        <v>0</v>
      </c>
      <c r="G48" s="27">
        <f t="shared" si="1"/>
        <v>0</v>
      </c>
      <c r="H48" s="21" t="s">
        <v>25</v>
      </c>
    </row>
    <row r="49" spans="1:9" ht="12">
      <c r="A49" s="51"/>
      <c r="B49" s="55"/>
      <c r="C49" s="54"/>
      <c r="D49" s="18" t="s">
        <v>47</v>
      </c>
      <c r="E49" s="19">
        <v>1292300</v>
      </c>
      <c r="F49" s="19">
        <v>0</v>
      </c>
      <c r="G49" s="27">
        <f t="shared" si="1"/>
        <v>0</v>
      </c>
      <c r="H49" s="21" t="s">
        <v>25</v>
      </c>
      <c r="I49" s="16"/>
    </row>
    <row r="50" spans="1:9" ht="12">
      <c r="A50" s="51"/>
      <c r="B50" s="55"/>
      <c r="C50" s="54"/>
      <c r="D50" s="18" t="s">
        <v>48</v>
      </c>
      <c r="E50" s="19">
        <v>85800</v>
      </c>
      <c r="F50" s="23">
        <v>28250.25</v>
      </c>
      <c r="G50" s="27">
        <f t="shared" si="1"/>
        <v>0.329256993006993</v>
      </c>
      <c r="H50" s="21" t="s">
        <v>25</v>
      </c>
      <c r="I50" s="16"/>
    </row>
    <row r="51" spans="1:8" s="16" customFormat="1" ht="24">
      <c r="A51" s="51"/>
      <c r="B51" s="55"/>
      <c r="C51" s="53" t="s">
        <v>49</v>
      </c>
      <c r="D51" s="18" t="s">
        <v>50</v>
      </c>
      <c r="E51" s="19">
        <v>50000</v>
      </c>
      <c r="F51" s="23">
        <v>0</v>
      </c>
      <c r="G51" s="27">
        <f t="shared" si="1"/>
        <v>0</v>
      </c>
      <c r="H51" s="21" t="s">
        <v>25</v>
      </c>
    </row>
    <row r="52" spans="1:8" s="16" customFormat="1" ht="12">
      <c r="A52" s="51"/>
      <c r="B52" s="55"/>
      <c r="C52" s="54"/>
      <c r="D52" s="25" t="s">
        <v>51</v>
      </c>
      <c r="E52" s="26">
        <v>25000</v>
      </c>
      <c r="F52" s="23">
        <v>0</v>
      </c>
      <c r="G52" s="27">
        <f t="shared" si="1"/>
        <v>0</v>
      </c>
      <c r="H52" s="21" t="s">
        <v>30</v>
      </c>
    </row>
    <row r="53" spans="1:8" s="16" customFormat="1" ht="24">
      <c r="A53" s="51"/>
      <c r="B53" s="55"/>
      <c r="C53" s="56"/>
      <c r="D53" s="18" t="s">
        <v>52</v>
      </c>
      <c r="E53" s="19">
        <v>7000</v>
      </c>
      <c r="F53" s="19">
        <v>0</v>
      </c>
      <c r="G53" s="27">
        <f t="shared" si="1"/>
        <v>0</v>
      </c>
      <c r="H53" s="21" t="s">
        <v>25</v>
      </c>
    </row>
    <row r="54" spans="1:8" s="16" customFormat="1" ht="12">
      <c r="A54" s="51"/>
      <c r="B54" s="55"/>
      <c r="C54" s="57" t="s">
        <v>59</v>
      </c>
      <c r="D54" s="38" t="s">
        <v>60</v>
      </c>
      <c r="E54" s="64">
        <v>20000</v>
      </c>
      <c r="F54" s="62">
        <v>0</v>
      </c>
      <c r="G54" s="65">
        <f t="shared" si="1"/>
        <v>0</v>
      </c>
      <c r="H54" s="60" t="s">
        <v>25</v>
      </c>
    </row>
    <row r="55" spans="1:8" s="16" customFormat="1" ht="12">
      <c r="A55" s="52"/>
      <c r="B55" s="52"/>
      <c r="C55" s="52"/>
      <c r="D55" s="39"/>
      <c r="E55" s="39"/>
      <c r="F55" s="52"/>
      <c r="G55" s="66" t="e">
        <f t="shared" si="1"/>
        <v>#DIV/0!</v>
      </c>
      <c r="H55" s="67"/>
    </row>
    <row r="56" spans="1:8" s="16" customFormat="1" ht="25.5" customHeight="1">
      <c r="A56" s="3"/>
      <c r="B56" s="3"/>
      <c r="C56" s="3"/>
      <c r="D56" s="3"/>
      <c r="E56" s="31"/>
      <c r="F56" s="3"/>
      <c r="G56" s="3"/>
      <c r="H56" s="3"/>
    </row>
    <row r="57" spans="1:8" s="16" customFormat="1" ht="12">
      <c r="A57" s="3"/>
      <c r="B57" s="3"/>
      <c r="C57" s="3"/>
      <c r="D57" s="5" t="s">
        <v>53</v>
      </c>
      <c r="E57" s="3"/>
      <c r="F57" s="3"/>
      <c r="G57" s="3"/>
      <c r="H57" s="3"/>
    </row>
    <row r="58" spans="1:8" s="16" customFormat="1" ht="12">
      <c r="A58" s="3"/>
      <c r="B58" s="3"/>
      <c r="C58" s="3"/>
      <c r="D58" s="5"/>
      <c r="E58" s="3"/>
      <c r="F58" s="3"/>
      <c r="G58" s="3"/>
      <c r="H58" s="3"/>
    </row>
    <row r="59" spans="1:7" s="16" customFormat="1" ht="12">
      <c r="A59" s="3" t="s">
        <v>54</v>
      </c>
      <c r="B59" s="3"/>
      <c r="C59" s="3"/>
      <c r="D59" s="3"/>
      <c r="E59" s="3"/>
      <c r="F59" s="3"/>
      <c r="G59" s="3"/>
    </row>
    <row r="60" spans="1:7" s="16" customFormat="1" ht="12">
      <c r="A60" s="3" t="s">
        <v>55</v>
      </c>
      <c r="B60" s="3"/>
      <c r="C60" s="3"/>
      <c r="D60" s="3"/>
      <c r="E60" s="3"/>
      <c r="F60" s="3"/>
      <c r="G60" s="3"/>
    </row>
    <row r="61" spans="1:7" s="16" customFormat="1" ht="12">
      <c r="A61" s="3"/>
      <c r="B61" s="3"/>
      <c r="C61" s="3"/>
      <c r="D61" s="3"/>
      <c r="E61" s="3"/>
      <c r="F61" s="3"/>
      <c r="G61" s="3"/>
    </row>
    <row r="62" spans="1:12" s="32" customFormat="1" ht="12">
      <c r="A62" s="32" t="s">
        <v>62</v>
      </c>
      <c r="B62" s="33"/>
      <c r="C62" s="34"/>
      <c r="F62" s="35"/>
      <c r="G62" s="35"/>
      <c r="H62" s="36"/>
      <c r="I62" s="36"/>
      <c r="J62" s="36"/>
      <c r="K62" s="36"/>
      <c r="L62" s="36"/>
    </row>
    <row r="63" spans="1:12" s="32" customFormat="1" ht="12">
      <c r="A63" s="32" t="s">
        <v>63</v>
      </c>
      <c r="B63" s="33"/>
      <c r="F63" s="35"/>
      <c r="G63" s="35"/>
      <c r="H63" s="36"/>
      <c r="I63" s="36"/>
      <c r="J63" s="36"/>
      <c r="K63" s="36"/>
      <c r="L63" s="36"/>
    </row>
    <row r="64" spans="1:12" s="32" customFormat="1" ht="12">
      <c r="A64" s="32" t="s">
        <v>64</v>
      </c>
      <c r="B64" s="33"/>
      <c r="D64" s="34" t="s">
        <v>56</v>
      </c>
      <c r="F64" s="35"/>
      <c r="G64" s="35"/>
      <c r="H64" s="36"/>
      <c r="I64" s="36"/>
      <c r="J64" s="36"/>
      <c r="K64" s="36"/>
      <c r="L64" s="36"/>
    </row>
    <row r="65" spans="2:12" s="32" customFormat="1" ht="12">
      <c r="B65" s="33"/>
      <c r="C65" s="34"/>
      <c r="D65" s="34" t="s">
        <v>57</v>
      </c>
      <c r="F65" s="35"/>
      <c r="G65" s="35"/>
      <c r="H65" s="36"/>
      <c r="I65" s="36"/>
      <c r="J65" s="36"/>
      <c r="K65" s="36"/>
      <c r="L65" s="36"/>
    </row>
    <row r="66" spans="2:12" s="32" customFormat="1" ht="12">
      <c r="B66" s="33"/>
      <c r="C66" s="34"/>
      <c r="D66" s="34" t="s">
        <v>58</v>
      </c>
      <c r="F66" s="35"/>
      <c r="G66" s="35"/>
      <c r="H66" s="36"/>
      <c r="I66" s="36"/>
      <c r="J66" s="36"/>
      <c r="K66" s="36"/>
      <c r="L66" s="36"/>
    </row>
    <row r="67" spans="1:8" s="16" customFormat="1" ht="12">
      <c r="A67" s="3"/>
      <c r="B67" s="3"/>
      <c r="C67" s="3"/>
      <c r="D67" s="3"/>
      <c r="E67" s="3"/>
      <c r="F67" s="3"/>
      <c r="G67" s="3"/>
      <c r="H67" s="3"/>
    </row>
    <row r="68" s="16" customFormat="1" ht="12">
      <c r="B68" s="37"/>
    </row>
    <row r="69" s="16" customFormat="1" ht="12">
      <c r="B69" s="37"/>
    </row>
    <row r="70" s="16" customFormat="1" ht="12">
      <c r="B70" s="37"/>
    </row>
  </sheetData>
  <sheetProtection/>
  <mergeCells count="24">
    <mergeCell ref="H21:H22"/>
    <mergeCell ref="F21:F22"/>
    <mergeCell ref="B24:B31"/>
    <mergeCell ref="C24:C31"/>
    <mergeCell ref="E54:E55"/>
    <mergeCell ref="F54:F55"/>
    <mergeCell ref="G54:G55"/>
    <mergeCell ref="H54:H55"/>
    <mergeCell ref="A42:A55"/>
    <mergeCell ref="B42:B55"/>
    <mergeCell ref="C42:C50"/>
    <mergeCell ref="C51:C53"/>
    <mergeCell ref="C54:C55"/>
    <mergeCell ref="G21:G22"/>
    <mergeCell ref="D54:D55"/>
    <mergeCell ref="A1:H1"/>
    <mergeCell ref="A2:H2"/>
    <mergeCell ref="A3:H3"/>
    <mergeCell ref="A7:H7"/>
    <mergeCell ref="A20:A31"/>
    <mergeCell ref="B21:B23"/>
    <mergeCell ref="C21:C22"/>
    <mergeCell ref="D21:D22"/>
    <mergeCell ref="E21:E22"/>
  </mergeCells>
  <printOptions/>
  <pageMargins left="0.35433070866141736" right="0.15748031496062992" top="0.5905511811023623" bottom="0.3937007874015748" header="0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Dumičić</dc:creator>
  <cp:keywords/>
  <dc:description/>
  <cp:lastModifiedBy>Damir Kaštel</cp:lastModifiedBy>
  <cp:lastPrinted>2021-09-02T10:32:11Z</cp:lastPrinted>
  <dcterms:created xsi:type="dcterms:W3CDTF">2021-09-02T10:31:56Z</dcterms:created>
  <dcterms:modified xsi:type="dcterms:W3CDTF">2021-10-01T12:38:22Z</dcterms:modified>
  <cp:category/>
  <cp:version/>
  <cp:contentType/>
  <cp:contentStatus/>
</cp:coreProperties>
</file>