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aelada\Documents\"/>
    </mc:Choice>
  </mc:AlternateContent>
  <xr:revisionPtr revIDLastSave="0" documentId="8_{35509BBD-8E12-4505-92AA-236C57F27069}" xr6:coauthVersionLast="36" xr6:coauthVersionMax="36" xr10:uidLastSave="{00000000-0000-0000-0000-000000000000}"/>
  <bookViews>
    <workbookView xWindow="0" yWindow="0" windowWidth="28560" windowHeight="112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 l="1"/>
  <c r="F22" i="1" s="1"/>
  <c r="F23" i="1" s="1"/>
</calcChain>
</file>

<file path=xl/sharedStrings.xml><?xml version="1.0" encoding="utf-8"?>
<sst xmlns="http://schemas.openxmlformats.org/spreadsheetml/2006/main" count="50" uniqueCount="42">
  <si>
    <t>Jedinica mjere</t>
  </si>
  <si>
    <t>Količina</t>
  </si>
  <si>
    <t>1.</t>
  </si>
  <si>
    <t>m</t>
  </si>
  <si>
    <t>2.</t>
  </si>
  <si>
    <t>3.</t>
  </si>
  <si>
    <t>Jedinična cijena (€)</t>
  </si>
  <si>
    <t>Iznos (€)</t>
  </si>
  <si>
    <t xml:space="preserve">Ručno čišćenje rubova staze, ukrcaj i odvoz iskopanog materijala na dijelu na kojem dolaze tlakavci
</t>
  </si>
  <si>
    <t>OPIS RADOVA</t>
  </si>
  <si>
    <t>REDNI BROJ</t>
  </si>
  <si>
    <t>Betoniranje dijelova staze - stepenica i prelaska preko kanala</t>
  </si>
  <si>
    <t>m2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</si>
  <si>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</si>
  <si>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</si>
  <si>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</si>
  <si>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</si>
  <si>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</si>
  <si>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</si>
  <si>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</si>
  <si>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</si>
  <si>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</si>
  <si>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Dobava, doprema i ugradnja cestovnih rubnjaka</t>
  </si>
  <si>
    <t>Iskop dijela zemljanog dijela pješačke staze, ukrcaj i odvoz materijala</t>
  </si>
  <si>
    <t>Tamponiranje i nabijanje zemljanog dijela staze</t>
  </si>
  <si>
    <t>Iskop dijela staze koja se koristi za prolaz automobila, ukrcaj i odvoz iskopanog materijala. Strojni iskop</t>
  </si>
  <si>
    <t>Dobava, doprema, rastiranje i nabijanje tampona na zemljanom dijelu staze koja se betonira</t>
  </si>
  <si>
    <t>Dobava i ugradnja armaturne mreže Q 283 u dio puta koji se betonira</t>
  </si>
  <si>
    <t>kg</t>
  </si>
  <si>
    <t>Betoniranje dijela puta u boji</t>
  </si>
  <si>
    <t>sati</t>
  </si>
  <si>
    <t>SVEUKUPNO (€)</t>
  </si>
  <si>
    <r>
      <t>UKUPNO (</t>
    </r>
    <r>
      <rPr>
        <b/>
        <sz val="11"/>
        <color theme="1"/>
        <rFont val="Calibri"/>
        <family val="2"/>
        <charset val="238"/>
      </rPr>
      <t>€)</t>
    </r>
  </si>
  <si>
    <r>
      <t>PDV (</t>
    </r>
    <r>
      <rPr>
        <b/>
        <sz val="11"/>
        <color theme="1"/>
        <rFont val="Calibri"/>
        <family val="2"/>
        <charset val="238"/>
      </rPr>
      <t>€)</t>
    </r>
  </si>
  <si>
    <t xml:space="preserve">          REPUBLIKA  HRVATSKA
PRIMORSKO  GORANSKA  ŽUPANIJA
                       GRAD RAB
      Upravni odjel za komunalni sustav
                   i zaštitu okoliša
</t>
  </si>
  <si>
    <t>TROŠKOVNIK</t>
  </si>
  <si>
    <t>Mjesto i datum:___________________________</t>
  </si>
  <si>
    <t>Ponuditelj:_______________________________</t>
  </si>
  <si>
    <t>Čišćenje i osiguranje gradilišta</t>
  </si>
  <si>
    <t>Dobava i postava betonskih opločnika debljine 5 cm, boje u dogovoru s Naručiteljem.  U stavku uključna priprema podloge (nabava, rastiranje i ravnanje podložnog pijeska granulacije 4-8 mm) i postava tlakavaca sa potrebnim piljenjima, te fugiranje kvarcnim pijeskom</t>
  </si>
  <si>
    <t xml:space="preserve">Šalovanje bočnih strana staze, ugradnja armature i betoniranje betonom u crvenoj boji
</t>
  </si>
  <si>
    <t>POPLOČENJE BETONSKIM OPLOČNICIMA PJEŠAČKE STAZE U BARBATU  (BA16)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</si>
</sst>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&quot; m'&quot;"/>
    <numFmt numFmtId="165" formatCode="0&quot; kom.&quot;"/>
    <numFmt numFmtId="166" formatCode="0.00&quot; m²&quot;"/>
    <numFmt numFmtId="167" formatCode="0.00&quot; m³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164" fontId="4" fillId="0" borderId="0">
      <alignment horizontal="left" vertical="top"/>
    </xf>
    <xf numFmtId="165" fontId="4" fillId="0" borderId="0">
      <alignment horizontal="justify" vertical="top"/>
    </xf>
    <xf numFmtId="166" fontId="4" fillId="0" borderId="0">
      <alignment horizontal="justify" vertical="top"/>
    </xf>
    <xf numFmtId="167" fontId="4" fillId="0" borderId="0">
      <alignment horizontal="left" vertical="top"/>
    </xf>
    <xf numFmtId="0" fontId="4" fillId="0" borderId="0">
      <alignment horizontal="justify" vertical="top"/>
    </xf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</cellXfs>
  <cellStyles count="8">
    <cellStyle name="FL-dok" xfId="7" xr:uid="{00000000-0005-0000-0000-000000000000}"/>
    <cellStyle name="FL-dok-kom." xfId="4" xr:uid="{00000000-0005-0000-0000-000001000000}"/>
    <cellStyle name="FL-dok-m'" xfId="3" xr:uid="{00000000-0005-0000-0000-000002000000}"/>
    <cellStyle name="FL-dok-m2" xfId="5" xr:uid="{00000000-0005-0000-0000-000003000000}"/>
    <cellStyle name="FL-dok-m3" xfId="6" xr:uid="{00000000-0005-0000-0000-000004000000}"/>
    <cellStyle name="Normal 2" xfId="2" xr:uid="{00000000-0005-0000-0000-000005000000}"/>
    <cellStyle name="Normal_Troskovnik_Kanalizacija" xfId="1" xr:uid="{00000000-0005-0000-0000-000006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695325</xdr:colOff>
      <xdr:row>0</xdr:row>
      <xdr:rowOff>47625</xdr:rowOff>
    </xdr:from>
    <xdr:to>
      <xdr:col>1</xdr:col>
      <xdr:colOff>1475681</xdr:colOff>
      <xdr:row>2</xdr:row>
      <xdr:rowOff>178733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47625"/>
          <a:ext cx="780356" cy="512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>
      <selection activeCell="A7" sqref="A7:F7"/>
    </sheetView>
  </sheetViews>
  <sheetFormatPr defaultRowHeight="15" x14ac:dyDescent="0.25"/>
  <cols>
    <col min="1" max="1" width="6.7109375" customWidth="1"/>
    <col min="2" max="2" width="35" bestFit="1" customWidth="1"/>
    <col min="3" max="3" width="9.140625" customWidth="1"/>
    <col min="5" max="5" width="11.28515625" customWidth="1"/>
  </cols>
  <sheetData>
    <row r="1" spans="1:6" s="2" customFormat="1" x14ac:dyDescent="0.25"/>
    <row r="2" spans="1:6" s="2" customFormat="1" x14ac:dyDescent="0.25"/>
    <row r="3" spans="1:6" s="2" customFormat="1" x14ac:dyDescent="0.25"/>
    <row r="4" spans="1:6" s="2" customFormat="1" ht="78.75" customHeight="1" x14ac:dyDescent="0.25">
      <c r="B4" s="1" t="s">
        <v>34</v>
      </c>
    </row>
    <row r="5" spans="1:6" s="2" customFormat="1" x14ac:dyDescent="0.25"/>
    <row r="6" spans="1:6" s="2" customFormat="1" ht="15" customHeight="1" x14ac:dyDescent="0.25">
      <c r="A6" s="8" t="s">
        <v>35</v>
      </c>
      <c r="B6" s="8"/>
      <c r="C6" s="8"/>
      <c r="D6" s="8"/>
      <c r="E6" s="8"/>
      <c r="F6" s="8"/>
    </row>
    <row r="7" spans="1:6" ht="15.75" x14ac:dyDescent="0.25">
      <c r="A7" s="8" t="s">
        <v>41</v>
      </c>
      <c r="B7" s="8"/>
      <c r="C7" s="8"/>
      <c r="D7" s="8"/>
      <c r="E7" s="8"/>
      <c r="F7" s="8"/>
    </row>
    <row r="8" spans="1:6" ht="30" x14ac:dyDescent="0.25">
      <c r="A8" s="4" t="s">
        <v>10</v>
      </c>
      <c r="B8" s="4" t="s">
        <v>9</v>
      </c>
      <c r="C8" s="4" t="s">
        <v>0</v>
      </c>
      <c r="D8" s="5" t="s">
        <v>1</v>
      </c>
      <c r="E8" s="4" t="s">
        <v>6</v>
      </c>
      <c r="F8" s="4" t="s">
        <v>7</v>
      </c>
    </row>
    <row r="9" spans="1:6" ht="50.25" customHeight="1" x14ac:dyDescent="0.25">
      <c r="A9" s="6" t="s">
        <v>2</v>
      </c>
      <c r="B9" s="7" t="s">
        <v>8</v>
      </c>
      <c r="C9" s="5" t="s">
        <v>3</v>
      </c>
      <c r="D9" s="5">
        <v>85</v>
      </c>
      <c r="E9" s="5"/>
      <c r="F9" s="5">
        <f>SUM(D9*E9)</f>
        <v>0</v>
      </c>
    </row>
    <row r="10" spans="1:6" ht="51.75" customHeight="1" x14ac:dyDescent="0.25">
      <c r="A10" s="6" t="s">
        <v>4</v>
      </c>
      <c r="B10" s="7" t="s">
        <v>40</v>
      </c>
      <c r="C10" s="5" t="s">
        <v>3</v>
      </c>
      <c r="D10" s="5">
        <v>170</v>
      </c>
      <c r="E10" s="5"/>
      <c r="F10" s="5">
        <f t="shared" ref="F10:F20" si="0">SUM(D10*E10)</f>
        <v>0</v>
      </c>
    </row>
    <row r="11" spans="1:6" ht="30" x14ac:dyDescent="0.25">
      <c r="A11" s="6" t="s">
        <v>5</v>
      </c>
      <c r="B11" s="7" t="s">
        <v>11</v>
      </c>
      <c r="C11" s="5" t="s">
        <v>12</v>
      </c>
      <c r="D11" s="5">
        <v>15</v>
      </c>
      <c r="E11" s="5"/>
      <c r="F11" s="5">
        <f t="shared" si="0"/>
        <v>0</v>
      </c>
    </row>
    <row r="12" spans="1:6" ht="30" x14ac:dyDescent="0.25">
      <c r="A12" s="6" t="s">
        <v>13</v>
      </c>
      <c r="B12" s="7" t="s">
        <v>22</v>
      </c>
      <c r="C12" s="5" t="s">
        <v>3</v>
      </c>
      <c r="D12" s="5">
        <v>4</v>
      </c>
      <c r="E12" s="5"/>
      <c r="F12" s="5">
        <f t="shared" si="0"/>
        <v>0</v>
      </c>
    </row>
    <row r="13" spans="1:6" ht="45" x14ac:dyDescent="0.25">
      <c r="A13" s="6" t="s">
        <v>14</v>
      </c>
      <c r="B13" s="7" t="s">
        <v>23</v>
      </c>
      <c r="C13" s="5" t="s">
        <v>12</v>
      </c>
      <c r="D13" s="5">
        <v>45</v>
      </c>
      <c r="E13" s="5"/>
      <c r="F13" s="5">
        <f t="shared" si="0"/>
        <v>0</v>
      </c>
    </row>
    <row r="14" spans="1:6" ht="30" x14ac:dyDescent="0.25">
      <c r="A14" s="6" t="s">
        <v>15</v>
      </c>
      <c r="B14" s="7" t="s">
        <v>24</v>
      </c>
      <c r="C14" s="5" t="s">
        <v>12</v>
      </c>
      <c r="D14" s="5">
        <v>45</v>
      </c>
      <c r="E14" s="5"/>
      <c r="F14" s="5">
        <f t="shared" si="0"/>
        <v>0</v>
      </c>
    </row>
    <row r="15" spans="1:6" ht="120" x14ac:dyDescent="0.25">
      <c r="A15" s="6" t="s">
        <v>16</v>
      </c>
      <c r="B15" s="7" t="s">
        <v>39</v>
      </c>
      <c r="C15" s="5" t="s">
        <v>12</v>
      </c>
      <c r="D15" s="5">
        <v>220</v>
      </c>
      <c r="E15" s="5"/>
      <c r="F15" s="5">
        <f t="shared" si="0"/>
        <v>0</v>
      </c>
    </row>
    <row r="16" spans="1:6" ht="45" x14ac:dyDescent="0.25">
      <c r="A16" s="6" t="s">
        <v>17</v>
      </c>
      <c r="B16" s="7" t="s">
        <v>25</v>
      </c>
      <c r="C16" s="5" t="s">
        <v>12</v>
      </c>
      <c r="D16" s="5">
        <v>60</v>
      </c>
      <c r="E16" s="5"/>
      <c r="F16" s="5">
        <f t="shared" si="0"/>
        <v>0</v>
      </c>
    </row>
    <row r="17" spans="1:6" ht="45" x14ac:dyDescent="0.25">
      <c r="A17" s="6" t="s">
        <v>18</v>
      </c>
      <c r="B17" s="7" t="s">
        <v>26</v>
      </c>
      <c r="C17" s="5" t="s">
        <v>12</v>
      </c>
      <c r="D17" s="5">
        <v>60</v>
      </c>
      <c r="E17" s="5"/>
      <c r="F17" s="5">
        <f t="shared" si="0"/>
        <v>0</v>
      </c>
    </row>
    <row r="18" spans="1:6" ht="30" x14ac:dyDescent="0.25">
      <c r="A18" s="6" t="s">
        <v>19</v>
      </c>
      <c r="B18" s="7" t="s">
        <v>27</v>
      </c>
      <c r="C18" s="5" t="s">
        <v>28</v>
      </c>
      <c r="D18" s="5">
        <v>300</v>
      </c>
      <c r="E18" s="5"/>
      <c r="F18" s="5">
        <f t="shared" si="0"/>
        <v>0</v>
      </c>
    </row>
    <row r="19" spans="1:6" x14ac:dyDescent="0.25">
      <c r="A19" s="6" t="s">
        <v>20</v>
      </c>
      <c r="B19" s="7" t="s">
        <v>29</v>
      </c>
      <c r="C19" s="5" t="s">
        <v>12</v>
      </c>
      <c r="D19" s="5">
        <v>60</v>
      </c>
      <c r="E19" s="5"/>
      <c r="F19" s="5">
        <f t="shared" si="0"/>
        <v>0</v>
      </c>
    </row>
    <row r="20" spans="1:6" x14ac:dyDescent="0.25">
      <c r="A20" s="6" t="s">
        <v>21</v>
      </c>
      <c r="B20" s="7" t="s">
        <v>38</v>
      </c>
      <c r="C20" s="5" t="s">
        <v>30</v>
      </c>
      <c r="D20" s="5">
        <v>20</v>
      </c>
      <c r="E20" s="5"/>
      <c r="F20" s="5">
        <f t="shared" si="0"/>
        <v>0</v>
      </c>
    </row>
    <row r="21" spans="1:6" x14ac:dyDescent="0.25">
      <c r="A21" s="9" t="s">
        <v>32</v>
      </c>
      <c r="B21" s="9"/>
      <c r="C21" s="9"/>
      <c r="D21" s="9"/>
      <c r="E21" s="9"/>
      <c r="F21" s="3">
        <f>SUM(F9:F20)</f>
        <v>0</v>
      </c>
    </row>
    <row r="22" spans="1:6" x14ac:dyDescent="0.25">
      <c r="A22" s="9" t="s">
        <v>33</v>
      </c>
      <c r="B22" s="9"/>
      <c r="C22" s="9"/>
      <c r="D22" s="9"/>
      <c r="E22" s="9"/>
      <c r="F22" s="3">
        <f>SUM(F21*25%)</f>
        <v>0</v>
      </c>
    </row>
    <row r="23" spans="1:6" x14ac:dyDescent="0.25">
      <c r="A23" s="9" t="s">
        <v>31</v>
      </c>
      <c r="B23" s="9"/>
      <c r="C23" s="9"/>
      <c r="D23" s="9"/>
      <c r="E23" s="9"/>
      <c r="F23" s="3">
        <f>SUM(F21:F22)</f>
        <v>0</v>
      </c>
    </row>
    <row r="24" spans="1:6" x14ac:dyDescent="0.25">
      <c r="A24" s="2"/>
    </row>
    <row r="25" spans="1:6" x14ac:dyDescent="0.25">
      <c r="A25" s="2"/>
    </row>
    <row r="26" spans="1:6" x14ac:dyDescent="0.25">
      <c r="A26" s="2"/>
    </row>
    <row r="28" spans="1:6" x14ac:dyDescent="0.25">
      <c r="A28" t="s">
        <v>36</v>
      </c>
    </row>
    <row r="30" spans="1:6" x14ac:dyDescent="0.25">
      <c r="A30" t="s">
        <v>37</v>
      </c>
    </row>
  </sheetData>
  <mergeCells count="5">
    <mergeCell ref="A6:F6"/>
    <mergeCell ref="A7:F7"/>
    <mergeCell ref="A21:E21"/>
    <mergeCell ref="A22:E22"/>
    <mergeCell ref="A23:E2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Jakuc</dc:creator>
  <cp:lastModifiedBy>Elada Matahlija</cp:lastModifiedBy>
  <cp:lastPrinted>2025-08-11T09:44:10Z</cp:lastPrinted>
  <dcterms:created xsi:type="dcterms:W3CDTF">2025-06-09T07:50:02Z</dcterms:created>
  <dcterms:modified xsi:type="dcterms:W3CDTF">2025-08-11T09:44:29Z</dcterms:modified>
</cp:coreProperties>
</file>